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kkcanemu\ALas\Viestintään\ALas 1.6_ennakkotieto_2023\"/>
    </mc:Choice>
  </mc:AlternateContent>
  <xr:revisionPtr revIDLastSave="0" documentId="13_ncr:1_{227E33A9-3FF3-4895-A712-1143AD2BA43D}" xr6:coauthVersionLast="47" xr6:coauthVersionMax="47" xr10:uidLastSave="{00000000-0000-0000-0000-000000000000}"/>
  <bookViews>
    <workbookView xWindow="-108" yWindow="-108" windowWidth="23256" windowHeight="12456" xr2:uid="{6CA0E377-BBFC-49CC-AFE7-8F1958958B8A}"/>
  </bookViews>
  <sheets>
    <sheet name="tuulivoima kapasiteetti" sheetId="1" r:id="rId1"/>
    <sheet name="päästöjen jakauma" sheetId="2" r:id="rId2"/>
  </sheets>
  <definedNames>
    <definedName name="_Hlk150787743" localSheetId="1">'päästöjen jakauma'!$H$1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2" i="2"/>
</calcChain>
</file>

<file path=xl/sharedStrings.xml><?xml version="1.0" encoding="utf-8"?>
<sst xmlns="http://schemas.openxmlformats.org/spreadsheetml/2006/main" count="16" uniqueCount="16">
  <si>
    <t>Tuulivoimakapasiteetti Suomessa 2000-2023</t>
  </si>
  <si>
    <t>Suomen kuntien yhteenlaskettujen kasvihuonekaasupäästöjen jakauma vuonna 2022 ja 2023</t>
  </si>
  <si>
    <t>Kulutussähkö</t>
  </si>
  <si>
    <t>Sähkölämmitys</t>
  </si>
  <si>
    <t>Kaukolämpö</t>
  </si>
  <si>
    <t>Öljylämmitys</t>
  </si>
  <si>
    <t>Muu lämmitys</t>
  </si>
  <si>
    <t>Teollisuus</t>
  </si>
  <si>
    <t>Työkoneet</t>
  </si>
  <si>
    <t>Tieliikenne</t>
  </si>
  <si>
    <t>Raideliikenne</t>
  </si>
  <si>
    <t>Vesiliikenne</t>
  </si>
  <si>
    <t>Maatalous</t>
  </si>
  <si>
    <t>Jätteiden käsittely</t>
  </si>
  <si>
    <t>F-kaasut</t>
  </si>
  <si>
    <t>Yksikkö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</si>
</sst>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7C786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164" fontId="1" fillId="0" borderId="0" xfId="0" applyNumberFormat="1" applyFont="1"/>
    <xf numFmtId="9" fontId="0" fillId="0" borderId="0" xfId="1" applyFont="1"/>
    <xf numFmtId="0" fontId="3" fillId="0" borderId="0" xfId="0" applyFont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'tuulivoima kapasiteetti'!$A$4</c:f>
          <c:strCache>
            <c:ptCount val="1"/>
            <c:pt idx="0">
              <c:v>Tuulivoimakapasiteetti Suomessa 2000-2023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'tuulivoima kapasiteetti'!$A$6:$X$6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'tuulivoima kapasiteetti'!$A$7:$X$7</c:f>
              <c:numCache>
                <c:formatCode>#\ ##0.0</c:formatCode>
                <c:ptCount val="24"/>
                <c:pt idx="0">
                  <c:v>30.955000000000002</c:v>
                </c:pt>
                <c:pt idx="1">
                  <c:v>31.955000000000002</c:v>
                </c:pt>
                <c:pt idx="2">
                  <c:v>35.954999999999998</c:v>
                </c:pt>
                <c:pt idx="3">
                  <c:v>45.449999999999996</c:v>
                </c:pt>
                <c:pt idx="4">
                  <c:v>71.174999999999997</c:v>
                </c:pt>
                <c:pt idx="5">
                  <c:v>75.31</c:v>
                </c:pt>
                <c:pt idx="6">
                  <c:v>79.31</c:v>
                </c:pt>
                <c:pt idx="7">
                  <c:v>103.11</c:v>
                </c:pt>
                <c:pt idx="8">
                  <c:v>136.10999999999999</c:v>
                </c:pt>
                <c:pt idx="9">
                  <c:v>141.46</c:v>
                </c:pt>
                <c:pt idx="10">
                  <c:v>194.26</c:v>
                </c:pt>
                <c:pt idx="11">
                  <c:v>202.01</c:v>
                </c:pt>
                <c:pt idx="12">
                  <c:v>255.80999999999997</c:v>
                </c:pt>
                <c:pt idx="13">
                  <c:v>422.96000000000015</c:v>
                </c:pt>
                <c:pt idx="14">
                  <c:v>655.33500000000004</c:v>
                </c:pt>
                <c:pt idx="15">
                  <c:v>1044.9350000000002</c:v>
                </c:pt>
                <c:pt idx="16">
                  <c:v>1581.1849999999999</c:v>
                </c:pt>
                <c:pt idx="17">
                  <c:v>2097.3850000000002</c:v>
                </c:pt>
                <c:pt idx="18">
                  <c:v>2094.3850000000002</c:v>
                </c:pt>
                <c:pt idx="19">
                  <c:v>2337.0850000000009</c:v>
                </c:pt>
                <c:pt idx="20">
                  <c:v>2638.7850000000003</c:v>
                </c:pt>
                <c:pt idx="21">
                  <c:v>3261.1850000000004</c:v>
                </c:pt>
                <c:pt idx="22">
                  <c:v>5691.1449999999986</c:v>
                </c:pt>
                <c:pt idx="23">
                  <c:v>6958.7449999999981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568-4524-BB9B-378705A12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49248"/>
        <c:axId val="6849728"/>
      </c:barChart>
      <c:catAx>
        <c:axId val="684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849728"/>
        <c:crosses val="autoZero"/>
        <c:auto val="1"/>
        <c:lblAlgn val="ctr"/>
        <c:lblOffset val="100"/>
        <c:noMultiLvlLbl val="0"/>
      </c:catAx>
      <c:valAx>
        <c:axId val="68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MW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84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'päästöjen jakauma'!$H$2</c:f>
          <c:strCache>
            <c:ptCount val="1"/>
            <c:pt idx="0">
              <c:v>Suomen kuntien yhteenlaskettujen kasvihuonekaasupäästöjen jakauma vuonna 2022 ja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'päästöjen jakauma'!$A$2</c:f>
              <c:strCache>
                <c:ptCount val="1"/>
                <c:pt idx="0">
                  <c:v>Kulutussähkö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jakauma'!$B$2:$C$2</c:f>
              <c:numCache>
                <c:formatCode>General</c:formatCode>
                <c:ptCount val="2"/>
                <c:pt idx="0">
                  <c:v>2324.8219999999969</c:v>
                </c:pt>
                <c:pt idx="1">
                  <c:v>1259.8489999999974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C7D-B606-3A89DD9AC2F9}"/>
            </c:ext>
          </c:extLst>
        </c:ser>
        <c:ser>
          <c:idx val="1"/>
          <c:order val="1"/>
          <c:tx>
            <c:strRef>
              <c:f>'päästöjen jakauma'!$A$3</c:f>
              <c:strCache>
                <c:ptCount val="1"/>
                <c:pt idx="0">
                  <c:v>Sähkölämmitys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jakauma'!$B$3:$C$3</c:f>
              <c:numCache>
                <c:formatCode>General</c:formatCode>
                <c:ptCount val="2"/>
                <c:pt idx="0">
                  <c:v>1001.2449999999847</c:v>
                </c:pt>
                <c:pt idx="1">
                  <c:v>507.79299999999046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0-4C7D-B606-3A89DD9AC2F9}"/>
            </c:ext>
          </c:extLst>
        </c:ser>
        <c:ser>
          <c:idx val="2"/>
          <c:order val="2"/>
          <c:tx>
            <c:strRef>
              <c:f>'päästöjen jakauma'!$A$4</c:f>
              <c:strCache>
                <c:ptCount val="1"/>
                <c:pt idx="0">
                  <c:v>Kaukolämpö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jakauma'!$B$4:$C$4</c:f>
              <c:numCache>
                <c:formatCode>General</c:formatCode>
                <c:ptCount val="2"/>
                <c:pt idx="0">
                  <c:v>4713.7406305761269</c:v>
                </c:pt>
                <c:pt idx="1">
                  <c:v>3776.0661009217902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0-4C7D-B606-3A89DD9AC2F9}"/>
            </c:ext>
          </c:extLst>
        </c:ser>
        <c:ser>
          <c:idx val="3"/>
          <c:order val="3"/>
          <c:tx>
            <c:strRef>
              <c:f>'päästöjen jakauma'!$A$5</c:f>
              <c:strCache>
                <c:ptCount val="1"/>
                <c:pt idx="0">
                  <c:v>Öljylämmitys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jakauma'!$B$5:$C$5</c:f>
              <c:numCache>
                <c:formatCode>General</c:formatCode>
                <c:ptCount val="2"/>
                <c:pt idx="0">
                  <c:v>1103.0346110000003</c:v>
                </c:pt>
                <c:pt idx="1">
                  <c:v>1071.4480928103883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A0-4C7D-B606-3A89DD9AC2F9}"/>
            </c:ext>
          </c:extLst>
        </c:ser>
        <c:ser>
          <c:idx val="4"/>
          <c:order val="4"/>
          <c:tx>
            <c:strRef>
              <c:f>'päästöjen jakauma'!$A$6</c:f>
              <c:strCache>
                <c:ptCount val="1"/>
                <c:pt idx="0">
                  <c:v>Muu lämmitys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jakauma'!$B$6:$C$6</c:f>
              <c:numCache>
                <c:formatCode>General</c:formatCode>
                <c:ptCount val="2"/>
                <c:pt idx="0">
                  <c:v>1131.4896595000016</c:v>
                </c:pt>
                <c:pt idx="1">
                  <c:v>1149.0031318294232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A0-4C7D-B606-3A89DD9AC2F9}"/>
            </c:ext>
          </c:extLst>
        </c:ser>
        <c:ser>
          <c:idx val="5"/>
          <c:order val="5"/>
          <c:tx>
            <c:strRef>
              <c:f>'päästöjen jakauma'!$A$7</c:f>
              <c:strCache>
                <c:ptCount val="1"/>
                <c:pt idx="0">
                  <c:v>Teollisuus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jakauma'!$B$7:$C$7</c:f>
              <c:numCache>
                <c:formatCode>General</c:formatCode>
                <c:ptCount val="2"/>
                <c:pt idx="0">
                  <c:v>1027.5959999999995</c:v>
                </c:pt>
                <c:pt idx="1">
                  <c:v>1010.0269920089206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A0-4C7D-B606-3A89DD9AC2F9}"/>
            </c:ext>
          </c:extLst>
        </c:ser>
        <c:ser>
          <c:idx val="6"/>
          <c:order val="6"/>
          <c:tx>
            <c:strRef>
              <c:f>'päästöjen jakauma'!$A$8</c:f>
              <c:strCache>
                <c:ptCount val="1"/>
                <c:pt idx="0">
                  <c:v>Työkoneet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jakauma'!$B$8:$C$8</c:f>
              <c:numCache>
                <c:formatCode>General</c:formatCode>
                <c:ptCount val="2"/>
                <c:pt idx="0">
                  <c:v>2455.9349905436111</c:v>
                </c:pt>
                <c:pt idx="1">
                  <c:v>2372.5707363269898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A0-4C7D-B606-3A89DD9AC2F9}"/>
            </c:ext>
          </c:extLst>
        </c:ser>
        <c:ser>
          <c:idx val="7"/>
          <c:order val="7"/>
          <c:tx>
            <c:strRef>
              <c:f>'päästöjen jakauma'!$A$9</c:f>
              <c:strCache>
                <c:ptCount val="1"/>
                <c:pt idx="0">
                  <c:v>Tieliikenne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jakauma'!$B$9:$C$9</c:f>
              <c:numCache>
                <c:formatCode>General</c:formatCode>
                <c:ptCount val="2"/>
                <c:pt idx="0">
                  <c:v>8267.398217189706</c:v>
                </c:pt>
                <c:pt idx="1">
                  <c:v>7939.743405727967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A0-4C7D-B606-3A89DD9AC2F9}"/>
            </c:ext>
          </c:extLst>
        </c:ser>
        <c:ser>
          <c:idx val="8"/>
          <c:order val="8"/>
          <c:tx>
            <c:strRef>
              <c:f>'päästöjen jakauma'!$A$10</c:f>
              <c:strCache>
                <c:ptCount val="1"/>
                <c:pt idx="0">
                  <c:v>Raideliikenne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jakauma'!$B$10:$C$10</c:f>
              <c:numCache>
                <c:formatCode>General</c:formatCode>
                <c:ptCount val="2"/>
                <c:pt idx="0">
                  <c:v>109.71200000000012</c:v>
                </c:pt>
                <c:pt idx="1">
                  <c:v>83.840000000000032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0-4C7D-B606-3A89DD9AC2F9}"/>
            </c:ext>
          </c:extLst>
        </c:ser>
        <c:ser>
          <c:idx val="9"/>
          <c:order val="9"/>
          <c:tx>
            <c:strRef>
              <c:f>'päästöjen jakauma'!$A$11</c:f>
              <c:strCache>
                <c:ptCount val="1"/>
                <c:pt idx="0">
                  <c:v>Vesiliikenne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jakauma'!$B$11:$C$11</c:f>
              <c:numCache>
                <c:formatCode>General</c:formatCode>
                <c:ptCount val="2"/>
                <c:pt idx="0">
                  <c:v>385.26400000000012</c:v>
                </c:pt>
                <c:pt idx="1">
                  <c:v>380.99400000000054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A0-4C7D-B606-3A89DD9AC2F9}"/>
            </c:ext>
          </c:extLst>
        </c:ser>
        <c:ser>
          <c:idx val="10"/>
          <c:order val="10"/>
          <c:tx>
            <c:strRef>
              <c:f>'päästöjen jakauma'!$A$12</c:f>
              <c:strCache>
                <c:ptCount val="1"/>
                <c:pt idx="0">
                  <c:v>Maatalous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jakauma'!$B$12:$C$12</c:f>
              <c:numCache>
                <c:formatCode>General</c:formatCode>
                <c:ptCount val="2"/>
                <c:pt idx="0">
                  <c:v>6101.0828131044364</c:v>
                </c:pt>
                <c:pt idx="1">
                  <c:v>6085.1115217226561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A0-4C7D-B606-3A89DD9AC2F9}"/>
            </c:ext>
          </c:extLst>
        </c:ser>
        <c:ser>
          <c:idx val="11"/>
          <c:order val="11"/>
          <c:tx>
            <c:strRef>
              <c:f>'päästöjen jakauma'!$A$13</c:f>
              <c:strCache>
                <c:ptCount val="1"/>
                <c:pt idx="0">
                  <c:v>Jätteiden käsittely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jakauma'!$B$13:$C$13</c:f>
              <c:numCache>
                <c:formatCode>General</c:formatCode>
                <c:ptCount val="2"/>
                <c:pt idx="0">
                  <c:v>1364.5349999999994</c:v>
                </c:pt>
                <c:pt idx="1">
                  <c:v>1284.2989999999995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A0-4C7D-B606-3A89DD9AC2F9}"/>
            </c:ext>
          </c:extLst>
        </c:ser>
        <c:ser>
          <c:idx val="12"/>
          <c:order val="12"/>
          <c:tx>
            <c:strRef>
              <c:f>'päästöjen jakauma'!$A$14</c:f>
              <c:strCache>
                <c:ptCount val="1"/>
                <c:pt idx="0">
                  <c:v>F-kaasut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'päästöjen jakauma'!$B$1:$C$1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'päästöjen jakauma'!$B$14:$C$14</c:f>
              <c:numCache>
                <c:formatCode>General</c:formatCode>
                <c:ptCount val="2"/>
                <c:pt idx="0">
                  <c:v>792.11131822922141</c:v>
                </c:pt>
                <c:pt idx="1">
                  <c:v>726.62086050101846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A0-4C7D-B606-3A89DD9AC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4739727"/>
        <c:axId val="1414729167"/>
      </c:barChart>
      <c:catAx>
        <c:axId val="141473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14729167"/>
        <c:crosses val="autoZero"/>
        <c:auto val="1"/>
        <c:lblAlgn val="ctr"/>
        <c:lblOffset val="100"/>
        <c:noMultiLvlLbl val="0"/>
      </c:catAx>
      <c:valAx>
        <c:axId val="141472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1473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11</xdr:row>
      <xdr:rowOff>47626</xdr:rowOff>
    </xdr:from>
    <xdr:to>
      <xdr:col>16</xdr:col>
      <xdr:colOff>72390</xdr:colOff>
      <xdr:row>35</xdr:row>
      <xdr:rowOff>74296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BDCD8886-FC37-B527-7B96-C5259CAEB5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131444</xdr:colOff>
      <xdr:row>8</xdr:row>
      <xdr:rowOff>92392</xdr:rowOff>
    </xdr:from>
    <xdr:to>
      <xdr:col>17</xdr:col>
      <xdr:colOff>409575</xdr:colOff>
      <xdr:row>30</xdr:row>
      <xdr:rowOff>53340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F1A68D2A-C143-469C-F0C5-05AF5F08E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9AA96-9C51-440C-AEA1-C676800E230D}">
  <dimension ref="A4:X7"/>
  <sheetViews>
    <sheetView tabSelected="1" workbookViewId="0">
      <selection activeCell="B3" sqref="B3"/>
    </sheetView>
  </sheetViews>
  <sheetFormatPr defaultRowHeight="14.4" x14ac:dyDescent="0.3"/>
  <sheetData>
    <row r="4" spans="1:24" x14ac:dyDescent="0.3">
      <c r="A4" t="s">
        <v>0</v>
      </c>
    </row>
    <row r="5" spans="1:24" x14ac:dyDescent="0.3">
      <c r="A5" t="s">
        <v>15</v>
      </c>
    </row>
    <row r="6" spans="1:24" x14ac:dyDescent="0.3">
      <c r="A6">
        <v>2000</v>
      </c>
      <c r="B6">
        <v>2001</v>
      </c>
      <c r="C6">
        <v>2002</v>
      </c>
      <c r="D6">
        <v>2003</v>
      </c>
      <c r="E6">
        <v>2004</v>
      </c>
      <c r="F6">
        <v>2005</v>
      </c>
      <c r="G6">
        <v>2006</v>
      </c>
      <c r="H6">
        <v>2007</v>
      </c>
      <c r="I6">
        <v>2008</v>
      </c>
      <c r="J6">
        <v>2009</v>
      </c>
      <c r="K6">
        <v>2010</v>
      </c>
      <c r="L6">
        <v>2011</v>
      </c>
      <c r="M6">
        <v>2012</v>
      </c>
      <c r="N6">
        <v>2013</v>
      </c>
      <c r="O6">
        <v>2014</v>
      </c>
      <c r="P6">
        <v>2015</v>
      </c>
      <c r="Q6">
        <v>2016</v>
      </c>
      <c r="R6">
        <v>2017</v>
      </c>
      <c r="S6">
        <v>2018</v>
      </c>
      <c r="T6">
        <v>2019</v>
      </c>
      <c r="U6">
        <v>2020</v>
      </c>
      <c r="V6">
        <v>2021</v>
      </c>
      <c r="W6">
        <v>2022</v>
      </c>
      <c r="X6">
        <v>2023</v>
      </c>
    </row>
    <row r="7" spans="1:24" x14ac:dyDescent="0.3">
      <c r="A7" s="1">
        <v>30.955000000000002</v>
      </c>
      <c r="B7" s="1">
        <v>31.955000000000002</v>
      </c>
      <c r="C7" s="1">
        <v>35.954999999999998</v>
      </c>
      <c r="D7" s="1">
        <v>45.449999999999996</v>
      </c>
      <c r="E7" s="1">
        <v>71.174999999999997</v>
      </c>
      <c r="F7" s="1">
        <v>75.31</v>
      </c>
      <c r="G7" s="1">
        <v>79.31</v>
      </c>
      <c r="H7" s="1">
        <v>103.11</v>
      </c>
      <c r="I7" s="1">
        <v>136.10999999999999</v>
      </c>
      <c r="J7" s="1">
        <v>141.46</v>
      </c>
      <c r="K7" s="1">
        <v>194.26</v>
      </c>
      <c r="L7" s="1">
        <v>202.01</v>
      </c>
      <c r="M7" s="1">
        <v>255.80999999999997</v>
      </c>
      <c r="N7" s="1">
        <v>422.96000000000015</v>
      </c>
      <c r="O7" s="1">
        <v>655.33500000000004</v>
      </c>
      <c r="P7" s="1">
        <v>1044.9350000000002</v>
      </c>
      <c r="Q7" s="1">
        <v>1581.1849999999999</v>
      </c>
      <c r="R7" s="1">
        <v>2097.3850000000002</v>
      </c>
      <c r="S7" s="1">
        <v>2094.3850000000002</v>
      </c>
      <c r="T7" s="1">
        <v>2337.0850000000009</v>
      </c>
      <c r="U7" s="1">
        <v>2638.7850000000003</v>
      </c>
      <c r="V7" s="1">
        <v>3261.1850000000004</v>
      </c>
      <c r="W7" s="1">
        <v>5691.1449999999986</v>
      </c>
      <c r="X7" s="1">
        <v>6958.7449999999981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1CD25-2CEC-4A72-91C5-4B850EBC299C}">
  <dimension ref="A1:H16"/>
  <sheetViews>
    <sheetView workbookViewId="0">
      <selection activeCell="A2" sqref="A2:A14"/>
    </sheetView>
  </sheetViews>
  <sheetFormatPr defaultRowHeight="14.4" x14ac:dyDescent="0.3"/>
  <cols>
    <col min="1" max="1" width="17.88671875" customWidth="1"/>
    <col min="15" max="15" width="13.33203125" customWidth="1"/>
  </cols>
  <sheetData>
    <row r="1" spans="1:8" ht="15.6" x14ac:dyDescent="0.3">
      <c r="B1">
        <v>2022</v>
      </c>
      <c r="C1">
        <v>2023</v>
      </c>
      <c r="H1" s="3"/>
    </row>
    <row r="2" spans="1:8" x14ac:dyDescent="0.3">
      <c r="A2" t="s">
        <v>2</v>
      </c>
      <c r="B2">
        <v>2324.8219999999969</v>
      </c>
      <c r="C2">
        <v>1259.8489999999974</v>
      </c>
      <c r="E2" s="2">
        <f t="shared" ref="E2:E16" si="0">B2/$B$16</f>
        <v>7.5535270324904646E-2</v>
      </c>
      <c r="F2" s="2">
        <f t="shared" ref="F2:F16" si="1">C2/$C$16</f>
        <v>4.5568500348521265E-2</v>
      </c>
      <c r="H2" t="s">
        <v>1</v>
      </c>
    </row>
    <row r="3" spans="1:8" x14ac:dyDescent="0.3">
      <c r="A3" t="s">
        <v>3</v>
      </c>
      <c r="B3">
        <v>1001.2449999999847</v>
      </c>
      <c r="C3">
        <v>507.79299999999046</v>
      </c>
      <c r="E3" s="2">
        <f t="shared" si="0"/>
        <v>3.2531226793474123E-2</v>
      </c>
      <c r="F3" s="2">
        <f t="shared" si="1"/>
        <v>1.8366776889513166E-2</v>
      </c>
    </row>
    <row r="4" spans="1:8" x14ac:dyDescent="0.3">
      <c r="A4" t="s">
        <v>4</v>
      </c>
      <c r="B4">
        <v>4713.7406305761269</v>
      </c>
      <c r="C4">
        <v>3776.0661009217902</v>
      </c>
      <c r="E4" s="2">
        <f t="shared" si="0"/>
        <v>0.15315308990196011</v>
      </c>
      <c r="F4" s="2">
        <f t="shared" si="1"/>
        <v>0.13657959758343602</v>
      </c>
    </row>
    <row r="5" spans="1:8" x14ac:dyDescent="0.3">
      <c r="A5" t="s">
        <v>5</v>
      </c>
      <c r="B5">
        <v>1103.0346110000003</v>
      </c>
      <c r="C5">
        <v>1071.4480928103883</v>
      </c>
      <c r="E5" s="2">
        <f t="shared" si="0"/>
        <v>3.583845022096796E-2</v>
      </c>
      <c r="F5" s="2">
        <f t="shared" si="1"/>
        <v>3.8754075123806679E-2</v>
      </c>
    </row>
    <row r="6" spans="1:8" x14ac:dyDescent="0.3">
      <c r="A6" t="s">
        <v>6</v>
      </c>
      <c r="B6">
        <v>1131.4896595000016</v>
      </c>
      <c r="C6">
        <v>1149.0031318294232</v>
      </c>
      <c r="E6" s="2">
        <f t="shared" si="0"/>
        <v>3.676297682152313E-2</v>
      </c>
      <c r="F6" s="2">
        <f t="shared" si="1"/>
        <v>4.1559226235224379E-2</v>
      </c>
    </row>
    <row r="7" spans="1:8" x14ac:dyDescent="0.3">
      <c r="A7" t="s">
        <v>7</v>
      </c>
      <c r="B7">
        <v>1027.5959999999995</v>
      </c>
      <c r="C7">
        <v>1010.0269920089206</v>
      </c>
      <c r="E7" s="2">
        <f t="shared" si="0"/>
        <v>3.3387391225990971E-2</v>
      </c>
      <c r="F7" s="2">
        <f t="shared" si="1"/>
        <v>3.653248551006865E-2</v>
      </c>
    </row>
    <row r="8" spans="1:8" x14ac:dyDescent="0.3">
      <c r="A8" t="s">
        <v>8</v>
      </c>
      <c r="B8">
        <v>2455.9349905436111</v>
      </c>
      <c r="C8">
        <v>2372.5707363269898</v>
      </c>
      <c r="E8" s="2">
        <f t="shared" si="0"/>
        <v>7.9795233102191929E-2</v>
      </c>
      <c r="F8" s="2">
        <f t="shared" si="1"/>
        <v>8.5815435361863215E-2</v>
      </c>
    </row>
    <row r="9" spans="1:8" x14ac:dyDescent="0.3">
      <c r="A9" t="s">
        <v>9</v>
      </c>
      <c r="B9">
        <v>8267.398217189706</v>
      </c>
      <c r="C9">
        <v>7939.743405727967</v>
      </c>
      <c r="E9" s="2">
        <f t="shared" si="0"/>
        <v>0.2686141817391009</v>
      </c>
      <c r="F9" s="2">
        <f t="shared" si="1"/>
        <v>0.28717901919284378</v>
      </c>
    </row>
    <row r="10" spans="1:8" x14ac:dyDescent="0.3">
      <c r="A10" t="s">
        <v>10</v>
      </c>
      <c r="B10">
        <v>109.71200000000012</v>
      </c>
      <c r="C10">
        <v>83.840000000000032</v>
      </c>
      <c r="E10" s="2">
        <f t="shared" si="0"/>
        <v>3.5646279921155077E-3</v>
      </c>
      <c r="F10" s="2">
        <f t="shared" si="1"/>
        <v>3.0324769628900226E-3</v>
      </c>
    </row>
    <row r="11" spans="1:8" x14ac:dyDescent="0.3">
      <c r="A11" t="s">
        <v>11</v>
      </c>
      <c r="B11">
        <v>385.26400000000012</v>
      </c>
      <c r="C11">
        <v>380.99400000000054</v>
      </c>
      <c r="E11" s="2">
        <f t="shared" si="0"/>
        <v>1.2517526239193414E-2</v>
      </c>
      <c r="F11" s="2">
        <f t="shared" si="1"/>
        <v>1.3780481011442301E-2</v>
      </c>
    </row>
    <row r="12" spans="1:8" x14ac:dyDescent="0.3">
      <c r="A12" t="s">
        <v>12</v>
      </c>
      <c r="B12">
        <v>6101.0828131044364</v>
      </c>
      <c r="C12">
        <v>6085.1115217226561</v>
      </c>
      <c r="E12" s="2">
        <f t="shared" si="0"/>
        <v>0.1982289136813373</v>
      </c>
      <c r="F12" s="2">
        <f t="shared" si="1"/>
        <v>0.22009733428244987</v>
      </c>
    </row>
    <row r="13" spans="1:8" x14ac:dyDescent="0.3">
      <c r="A13" t="s">
        <v>13</v>
      </c>
      <c r="B13">
        <v>1364.5349999999994</v>
      </c>
      <c r="C13">
        <v>1284.2989999999995</v>
      </c>
      <c r="E13" s="2">
        <f t="shared" si="0"/>
        <v>4.4334800725730338E-2</v>
      </c>
      <c r="F13" s="2">
        <f t="shared" si="1"/>
        <v>4.6452852229993923E-2</v>
      </c>
    </row>
    <row r="14" spans="1:8" x14ac:dyDescent="0.3">
      <c r="A14" t="s">
        <v>14</v>
      </c>
      <c r="B14">
        <v>792.11131822922141</v>
      </c>
      <c r="C14">
        <v>726.62086050101846</v>
      </c>
      <c r="E14" s="2">
        <f t="shared" si="0"/>
        <v>2.5736311231509719E-2</v>
      </c>
      <c r="F14" s="2">
        <f t="shared" si="1"/>
        <v>2.6281739267946833E-2</v>
      </c>
    </row>
    <row r="15" spans="1:8" x14ac:dyDescent="0.3">
      <c r="B15">
        <v>0</v>
      </c>
      <c r="C15">
        <v>0</v>
      </c>
      <c r="E15" s="2">
        <f t="shared" si="0"/>
        <v>0</v>
      </c>
      <c r="F15" s="2">
        <f t="shared" si="1"/>
        <v>0</v>
      </c>
    </row>
    <row r="16" spans="1:8" x14ac:dyDescent="0.3">
      <c r="B16">
        <v>30777.966240143083</v>
      </c>
      <c r="C16">
        <v>27647.36584184914</v>
      </c>
      <c r="E16" s="2">
        <f t="shared" si="0"/>
        <v>1</v>
      </c>
      <c r="F16" s="2">
        <f t="shared" si="1"/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tuulivoima kapasiteetti</vt:lpstr>
      <vt:lpstr>päästöjen jakauma</vt:lpstr>
      <vt:lpstr>'päästöjen jakauma'!_Hlk150787743</vt:lpstr>
    </vt:vector>
  </TitlesOfParts>
  <Company>SYKE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Rantsi Jari</dc:creator>
  <cp:lastModifiedBy>Rantsi Jari</cp:lastModifiedBy>
  <dcterms:created xsi:type="dcterms:W3CDTF">2024-11-13T08:16:43Z</dcterms:created>
  <dcterms:modified xsi:type="dcterms:W3CDTF">2024-11-22T10:00:28Z</dcterms:modified>
</cp:coreProperties>
</file>